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correa/Desktop/Desktop/"/>
    </mc:Choice>
  </mc:AlternateContent>
  <xr:revisionPtr revIDLastSave="0" documentId="8_{AABD1C0C-5373-3C47-9665-C002F6A1A1F0}" xr6:coauthVersionLast="47" xr6:coauthVersionMax="47" xr10:uidLastSave="{00000000-0000-0000-0000-000000000000}"/>
  <bookViews>
    <workbookView xWindow="14540" yWindow="500" windowWidth="21660" windowHeight="27060" xr2:uid="{9C8129A8-4224-4E4A-8098-CA8ADD22A36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9" i="1"/>
  <c r="M5" i="1"/>
  <c r="M9" i="1"/>
  <c r="L5" i="1"/>
  <c r="L9" i="1"/>
  <c r="K5" i="1"/>
  <c r="K9" i="1"/>
  <c r="J5" i="1"/>
  <c r="J8" i="1"/>
  <c r="I5" i="1"/>
  <c r="I9" i="1"/>
  <c r="H5" i="1"/>
  <c r="H9" i="1"/>
  <c r="G5" i="1"/>
  <c r="G9" i="1"/>
  <c r="E5" i="1"/>
  <c r="E9" i="1"/>
  <c r="D5" i="1"/>
  <c r="D9" i="1"/>
  <c r="C5" i="1"/>
  <c r="C9" i="1"/>
  <c r="F5" i="1"/>
  <c r="F8" i="1"/>
  <c r="B5" i="1"/>
  <c r="B8" i="1"/>
  <c r="E8" i="1"/>
  <c r="N8" i="1"/>
  <c r="L8" i="1"/>
  <c r="K8" i="1"/>
  <c r="M8" i="1"/>
  <c r="J9" i="1"/>
  <c r="I8" i="1"/>
  <c r="H8" i="1"/>
  <c r="G8" i="1"/>
  <c r="F9" i="1"/>
  <c r="D8" i="1"/>
  <c r="C8" i="1"/>
  <c r="B9" i="1"/>
</calcChain>
</file>

<file path=xl/sharedStrings.xml><?xml version="1.0" encoding="utf-8"?>
<sst xmlns="http://schemas.openxmlformats.org/spreadsheetml/2006/main" count="5" uniqueCount="5">
  <si>
    <t xml:space="preserve">Total Mês </t>
  </si>
  <si>
    <t xml:space="preserve">Valores em Real </t>
  </si>
  <si>
    <t xml:space="preserve">Maritimo </t>
  </si>
  <si>
    <t xml:space="preserve">Aereo </t>
  </si>
  <si>
    <t xml:space="preserve">Armazem Grao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</si>
</sst>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/>
    <xf numFmtId="164" fontId="0" fillId="0" borderId="0" xfId="0" applyNumberFormat="1"/>
    <xf numFmtId="164" fontId="0" fillId="0" borderId="3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9" xfId="0" applyBorder="1"/>
    <xf numFmtId="0" fontId="0" fillId="0" borderId="12" xfId="0" applyBorder="1"/>
    <xf numFmtId="0" fontId="2" fillId="2" borderId="2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17" fontId="1" fillId="0" borderId="10" xfId="0" applyNumberFormat="1" applyFont="1" applyBorder="1"/>
    <xf numFmtId="17" fontId="1" fillId="0" borderId="11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9D81-9D68-4431-914A-9846109AB66E}">
  <sheetPr>
    <pageSetUpPr fitToPage="1"/>
  </sheetPr>
  <dimension ref="A1:N11"/>
  <sheetViews>
    <sheetView tabSelected="1" zoomScaleNormal="100" workbookViewId="0">
      <selection activeCell="I22" sqref="I22"/>
    </sheetView>
  </sheetViews>
  <sheetFormatPr defaultColWidth="8.875" defaultRowHeight="15" x14ac:dyDescent="0.2"/>
  <cols>
    <col min="1" max="1" width="21.1171875" bestFit="1" customWidth="1"/>
    <col min="2" max="5" width="13.98828125" bestFit="1" customWidth="1"/>
    <col min="6" max="6" width="14.52734375" bestFit="1" customWidth="1"/>
    <col min="7" max="10" width="13.98828125" bestFit="1" customWidth="1"/>
    <col min="11" max="11" width="14.52734375" bestFit="1" customWidth="1"/>
    <col min="12" max="14" width="13.98828125" bestFit="1" customWidth="1"/>
  </cols>
  <sheetData>
    <row r="1" spans="1:14" ht="15.75" thickBot="1" x14ac:dyDescent="0.25"/>
    <row r="2" spans="1:14" ht="15.75" thickBot="1" x14ac:dyDescent="0.25">
      <c r="A2" s="8"/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x14ac:dyDescent="0.2">
      <c r="A3" s="7"/>
      <c r="B3" s="12">
        <v>45200</v>
      </c>
      <c r="C3" s="12">
        <v>45231</v>
      </c>
      <c r="D3" s="12">
        <v>45261</v>
      </c>
      <c r="E3" s="12">
        <v>45292</v>
      </c>
      <c r="F3" s="12">
        <v>45323</v>
      </c>
      <c r="G3" s="12">
        <v>45352</v>
      </c>
      <c r="H3" s="12">
        <v>45383</v>
      </c>
      <c r="I3" s="12">
        <v>45413</v>
      </c>
      <c r="J3" s="12">
        <v>45444</v>
      </c>
      <c r="K3" s="12">
        <v>45474</v>
      </c>
      <c r="L3" s="12">
        <v>45505</v>
      </c>
      <c r="M3" s="12">
        <v>45536</v>
      </c>
      <c r="N3" s="13">
        <v>45566</v>
      </c>
    </row>
    <row r="4" spans="1:14" x14ac:dyDescent="0.2">
      <c r="A4" s="9" t="s">
        <v>4</v>
      </c>
      <c r="B4" s="1">
        <v>530000</v>
      </c>
      <c r="C4" s="1">
        <v>655000</v>
      </c>
      <c r="D4" s="1">
        <v>755000</v>
      </c>
      <c r="E4" s="1">
        <v>800000</v>
      </c>
      <c r="F4" s="1">
        <v>750000</v>
      </c>
      <c r="G4" s="1">
        <v>750000</v>
      </c>
      <c r="H4" s="1">
        <v>750000</v>
      </c>
      <c r="I4" s="1">
        <v>750000</v>
      </c>
      <c r="J4" s="1">
        <v>750000</v>
      </c>
      <c r="K4" s="1">
        <v>750000</v>
      </c>
      <c r="L4" s="1">
        <v>650000</v>
      </c>
      <c r="M4" s="1">
        <v>700000</v>
      </c>
      <c r="N4" s="3">
        <v>700000</v>
      </c>
    </row>
    <row r="5" spans="1:14" x14ac:dyDescent="0.2">
      <c r="A5" s="9" t="s">
        <v>0</v>
      </c>
      <c r="B5" s="1">
        <f>SUM(B4:B4)</f>
        <v>530000</v>
      </c>
      <c r="C5" s="1">
        <f>SUM(C4:C4)</f>
        <v>655000</v>
      </c>
      <c r="D5" s="1">
        <f>SUM(D4:D4)</f>
        <v>755000</v>
      </c>
      <c r="E5" s="1">
        <f>SUM(E4:E4)</f>
        <v>800000</v>
      </c>
      <c r="F5" s="1">
        <f>SUM(F4:F4)</f>
        <v>750000</v>
      </c>
      <c r="G5" s="1">
        <f>SUM(G4:G4)</f>
        <v>750000</v>
      </c>
      <c r="H5" s="1">
        <f>SUM(H4:H4)</f>
        <v>750000</v>
      </c>
      <c r="I5" s="1">
        <f>SUM(I4:I4)</f>
        <v>750000</v>
      </c>
      <c r="J5" s="1">
        <f>SUM(J4:J4)</f>
        <v>750000</v>
      </c>
      <c r="K5" s="1">
        <f>SUM(K4:K4)</f>
        <v>750000</v>
      </c>
      <c r="L5" s="1">
        <f>SUM(L4:L4)</f>
        <v>650000</v>
      </c>
      <c r="M5" s="1">
        <f>SUM(M4:M4)</f>
        <v>700000</v>
      </c>
      <c r="N5" s="3">
        <f>SUM(N4:N4)</f>
        <v>700000</v>
      </c>
    </row>
    <row r="6" spans="1:14" x14ac:dyDescent="0.2">
      <c r="A6" s="10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"/>
    </row>
    <row r="7" spans="1:14" x14ac:dyDescent="0.2">
      <c r="A7" s="10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</row>
    <row r="8" spans="1:14" x14ac:dyDescent="0.2">
      <c r="A8" s="9" t="s">
        <v>2</v>
      </c>
      <c r="B8" s="1">
        <f>B5*75%</f>
        <v>397500</v>
      </c>
      <c r="C8" s="1">
        <f t="shared" ref="C8:N8" si="0">C5*75%</f>
        <v>491250</v>
      </c>
      <c r="D8" s="1">
        <f t="shared" si="0"/>
        <v>566250</v>
      </c>
      <c r="E8" s="1">
        <f>E5*80%</f>
        <v>640000</v>
      </c>
      <c r="F8" s="1">
        <f t="shared" si="0"/>
        <v>562500</v>
      </c>
      <c r="G8" s="1">
        <f t="shared" si="0"/>
        <v>562500</v>
      </c>
      <c r="H8" s="1">
        <f t="shared" si="0"/>
        <v>562500</v>
      </c>
      <c r="I8" s="1">
        <f t="shared" si="0"/>
        <v>562500</v>
      </c>
      <c r="J8" s="1">
        <f t="shared" si="0"/>
        <v>562500</v>
      </c>
      <c r="K8" s="1">
        <f t="shared" si="0"/>
        <v>562500</v>
      </c>
      <c r="L8" s="1">
        <f t="shared" si="0"/>
        <v>487500</v>
      </c>
      <c r="M8" s="1">
        <f t="shared" si="0"/>
        <v>525000</v>
      </c>
      <c r="N8" s="3">
        <f t="shared" si="0"/>
        <v>525000</v>
      </c>
    </row>
    <row r="9" spans="1:14" ht="15.75" thickBot="1" x14ac:dyDescent="0.25">
      <c r="A9" s="11" t="s">
        <v>3</v>
      </c>
      <c r="B9" s="5">
        <f>B5*25%</f>
        <v>132500</v>
      </c>
      <c r="C9" s="5">
        <f t="shared" ref="C9:N9" si="1">C5*25%</f>
        <v>163750</v>
      </c>
      <c r="D9" s="5">
        <f t="shared" si="1"/>
        <v>188750</v>
      </c>
      <c r="E9" s="5">
        <f>E5*20%</f>
        <v>160000</v>
      </c>
      <c r="F9" s="5">
        <f t="shared" si="1"/>
        <v>187500</v>
      </c>
      <c r="G9" s="5">
        <f t="shared" si="1"/>
        <v>187500</v>
      </c>
      <c r="H9" s="5">
        <f t="shared" si="1"/>
        <v>187500</v>
      </c>
      <c r="I9" s="5">
        <f t="shared" si="1"/>
        <v>187500</v>
      </c>
      <c r="J9" s="5">
        <f t="shared" si="1"/>
        <v>187500</v>
      </c>
      <c r="K9" s="5">
        <f t="shared" si="1"/>
        <v>187500</v>
      </c>
      <c r="L9" s="5">
        <f t="shared" si="1"/>
        <v>162500</v>
      </c>
      <c r="M9" s="5">
        <f t="shared" si="1"/>
        <v>175000</v>
      </c>
      <c r="N9" s="6">
        <f t="shared" si="1"/>
        <v>175000</v>
      </c>
    </row>
    <row r="11" spans="1:14" x14ac:dyDescent="0.2">
      <c r="B11" s="2"/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Zachello</dc:creator>
  <cp:lastModifiedBy>Eddie Correa</cp:lastModifiedBy>
  <cp:lastPrinted>2023-10-24T19:17:55Z</cp:lastPrinted>
  <dcterms:created xsi:type="dcterms:W3CDTF">2023-10-16T21:20:27Z</dcterms:created>
  <dcterms:modified xsi:type="dcterms:W3CDTF">2023-10-24T19:18:18Z</dcterms:modified>
</cp:coreProperties>
</file>